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4.05" sheetId="12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4" i="12" l="1"/>
  <c r="I44" i="12"/>
  <c r="H44" i="12"/>
  <c r="G44" i="12"/>
  <c r="F44" i="12"/>
  <c r="D44" i="12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F26" i="12"/>
  <c r="E26" i="12"/>
  <c r="D26" i="12"/>
  <c r="I20" i="12"/>
  <c r="H20" i="12"/>
  <c r="G20" i="12"/>
  <c r="F20" i="12"/>
  <c r="E20" i="12"/>
  <c r="D20" i="12"/>
  <c r="I13" i="12"/>
  <c r="I47" i="12" s="1"/>
  <c r="H13" i="12"/>
  <c r="H47" i="12" s="1"/>
  <c r="G13" i="12"/>
  <c r="F13" i="12"/>
  <c r="F47" i="12" s="1"/>
  <c r="E13" i="12"/>
  <c r="E47" i="12" s="1"/>
  <c r="D13" i="12"/>
  <c r="G47" i="12" l="1"/>
  <c r="D47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<sst xmlns="http://schemas.openxmlformats.org/spreadsheetml/2006/main" count="61" uniqueCount="29">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</sst>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topLeftCell="A22" zoomScale="75" zoomScaleNormal="75" workbookViewId="0">
      <selection activeCell="E24" sqref="E24"/>
    </sheetView>
  </sheetViews>
  <sheetFormatPr defaultRowHeight="17.25" x14ac:dyDescent="0.3"/>
  <cols>
    <col min="1" max="1" width="18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82" t="s">
        <v>0</v>
      </c>
      <c r="B5" s="84" t="s">
        <v>1</v>
      </c>
      <c r="C5" s="84" t="s">
        <v>2</v>
      </c>
      <c r="D5" s="84" t="s">
        <v>3</v>
      </c>
      <c r="E5" s="86" t="s">
        <v>4</v>
      </c>
      <c r="F5" s="84" t="s">
        <v>5</v>
      </c>
      <c r="G5" s="88" t="s">
        <v>6</v>
      </c>
      <c r="H5" s="84" t="s">
        <v>7</v>
      </c>
      <c r="I5" s="90" t="s">
        <v>8</v>
      </c>
      <c r="J5" s="91"/>
    </row>
    <row r="6" spans="1:14" ht="101.25" customHeight="1" x14ac:dyDescent="0.25">
      <c r="A6" s="83"/>
      <c r="B6" s="85"/>
      <c r="C6" s="85"/>
      <c r="D6" s="85"/>
      <c r="E6" s="87"/>
      <c r="F6" s="85"/>
      <c r="G6" s="89"/>
      <c r="H6" s="85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5" t="s">
        <v>23</v>
      </c>
      <c r="B8" s="96"/>
      <c r="C8" s="96"/>
      <c r="D8" s="96"/>
      <c r="E8" s="96"/>
      <c r="F8" s="96"/>
      <c r="G8" s="96"/>
      <c r="H8" s="96"/>
      <c r="I8" s="97"/>
      <c r="J8" s="16"/>
      <c r="K8" s="1"/>
      <c r="L8" s="63"/>
      <c r="M8" s="64"/>
      <c r="N8" s="63"/>
    </row>
    <row r="9" spans="1:14" ht="16.5" customHeight="1" x14ac:dyDescent="0.25">
      <c r="A9" s="98" t="s">
        <v>12</v>
      </c>
      <c r="B9" s="100" t="s">
        <v>24</v>
      </c>
      <c r="C9" s="65" t="s">
        <v>14</v>
      </c>
      <c r="D9" s="9">
        <v>3</v>
      </c>
      <c r="E9" s="66">
        <v>7466.76</v>
      </c>
      <c r="F9" s="67"/>
      <c r="G9" s="67">
        <v>3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99"/>
      <c r="B10" s="101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99"/>
      <c r="B11" s="101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83"/>
      <c r="B12" s="102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3" t="s">
        <v>18</v>
      </c>
      <c r="B13" s="104"/>
      <c r="C13" s="105"/>
      <c r="D13" s="24">
        <f t="shared" ref="D13:I13" si="0">SUM(D9:D12)</f>
        <v>3</v>
      </c>
      <c r="E13" s="25">
        <f t="shared" si="0"/>
        <v>7466.76</v>
      </c>
      <c r="F13" s="26">
        <f t="shared" si="0"/>
        <v>0</v>
      </c>
      <c r="G13" s="26">
        <f t="shared" si="0"/>
        <v>3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92" t="s">
        <v>11</v>
      </c>
      <c r="B15" s="93"/>
      <c r="C15" s="93"/>
      <c r="D15" s="93"/>
      <c r="E15" s="93"/>
      <c r="F15" s="93"/>
      <c r="G15" s="93"/>
      <c r="H15" s="93"/>
      <c r="I15" s="94"/>
      <c r="J15" s="16"/>
    </row>
    <row r="16" spans="1:14" ht="16.5" customHeight="1" x14ac:dyDescent="0.25">
      <c r="A16" s="106" t="s">
        <v>12</v>
      </c>
      <c r="B16" s="109" t="s">
        <v>13</v>
      </c>
      <c r="C16" s="17" t="s">
        <v>14</v>
      </c>
      <c r="D16" s="18">
        <v>50</v>
      </c>
      <c r="E16" s="19">
        <v>500625</v>
      </c>
      <c r="F16" s="20"/>
      <c r="G16" s="20">
        <v>40</v>
      </c>
      <c r="H16" s="20"/>
      <c r="I16" s="21"/>
      <c r="J16" s="22"/>
    </row>
    <row r="17" spans="1:10" ht="16.5" x14ac:dyDescent="0.25">
      <c r="A17" s="107"/>
      <c r="B17" s="110"/>
      <c r="C17" s="23" t="s">
        <v>15</v>
      </c>
      <c r="D17" s="18">
        <v>4</v>
      </c>
      <c r="E17" s="19">
        <v>21360</v>
      </c>
      <c r="F17" s="20"/>
      <c r="G17" s="20">
        <v>4</v>
      </c>
      <c r="H17" s="20"/>
      <c r="I17" s="21"/>
      <c r="J17" s="22"/>
    </row>
    <row r="18" spans="1:10" ht="16.5" x14ac:dyDescent="0.25">
      <c r="A18" s="107"/>
      <c r="B18" s="110"/>
      <c r="C18" s="23" t="s">
        <v>16</v>
      </c>
      <c r="D18" s="18">
        <v>10</v>
      </c>
      <c r="E18" s="19">
        <v>85997.35</v>
      </c>
      <c r="F18" s="20"/>
      <c r="G18" s="20">
        <v>9</v>
      </c>
      <c r="H18" s="20"/>
      <c r="I18" s="21"/>
      <c r="J18" s="22"/>
    </row>
    <row r="19" spans="1:10" ht="16.5" x14ac:dyDescent="0.25">
      <c r="A19" s="108"/>
      <c r="B19" s="89"/>
      <c r="C19" s="23" t="s">
        <v>17</v>
      </c>
      <c r="D19" s="18">
        <v>4</v>
      </c>
      <c r="E19" s="19">
        <v>37878.959999999999</v>
      </c>
      <c r="F19" s="20"/>
      <c r="G19" s="20">
        <v>4</v>
      </c>
      <c r="H19" s="20"/>
      <c r="I19" s="21"/>
      <c r="J19" s="22"/>
    </row>
    <row r="20" spans="1:10" thickBot="1" x14ac:dyDescent="0.3">
      <c r="A20" s="111" t="s">
        <v>18</v>
      </c>
      <c r="B20" s="112"/>
      <c r="C20" s="112"/>
      <c r="D20" s="24">
        <f t="shared" ref="D20:I20" si="1">SUM(D16:D19)</f>
        <v>68</v>
      </c>
      <c r="E20" s="25">
        <f t="shared" si="1"/>
        <v>645861.30999999994</v>
      </c>
      <c r="F20" s="26">
        <f t="shared" si="1"/>
        <v>0</v>
      </c>
      <c r="G20" s="27">
        <f t="shared" si="1"/>
        <v>57</v>
      </c>
      <c r="H20" s="26">
        <f t="shared" si="1"/>
        <v>0</v>
      </c>
      <c r="I20" s="28">
        <f t="shared" si="1"/>
        <v>0</v>
      </c>
      <c r="J20" s="29"/>
    </row>
    <row r="21" spans="1:10" ht="16.5" customHeight="1" x14ac:dyDescent="0.25">
      <c r="A21" s="92" t="s">
        <v>27</v>
      </c>
      <c r="B21" s="93"/>
      <c r="C21" s="93"/>
      <c r="D21" s="93"/>
      <c r="E21" s="93"/>
      <c r="F21" s="93"/>
      <c r="G21" s="93"/>
      <c r="H21" s="93"/>
      <c r="I21" s="94"/>
      <c r="J21" s="16"/>
    </row>
    <row r="22" spans="1:10" ht="16.5" customHeight="1" x14ac:dyDescent="0.25">
      <c r="A22" s="106" t="s">
        <v>12</v>
      </c>
      <c r="B22" s="109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107"/>
      <c r="B23" s="110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107"/>
      <c r="B24" s="110"/>
      <c r="C24" s="23" t="s">
        <v>16</v>
      </c>
      <c r="D24" s="18">
        <v>4</v>
      </c>
      <c r="E24" s="19">
        <v>27413.58</v>
      </c>
      <c r="F24" s="20"/>
      <c r="G24" s="20">
        <v>4</v>
      </c>
      <c r="H24" s="20"/>
      <c r="I24" s="21"/>
      <c r="J24" s="22"/>
    </row>
    <row r="25" spans="1:10" ht="16.5" x14ac:dyDescent="0.25">
      <c r="A25" s="108"/>
      <c r="B25" s="89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111" t="s">
        <v>18</v>
      </c>
      <c r="B26" s="112"/>
      <c r="C26" s="11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14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92" t="s">
        <v>25</v>
      </c>
      <c r="B27" s="93"/>
      <c r="C27" s="93"/>
      <c r="D27" s="93"/>
      <c r="E27" s="93"/>
      <c r="F27" s="93"/>
      <c r="G27" s="93"/>
      <c r="H27" s="93"/>
      <c r="I27" s="94"/>
      <c r="J27" s="16"/>
    </row>
    <row r="28" spans="1:10" ht="16.5" customHeight="1" x14ac:dyDescent="0.25">
      <c r="A28" s="106" t="s">
        <v>12</v>
      </c>
      <c r="B28" s="109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107"/>
      <c r="B29" s="110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107"/>
      <c r="B30" s="110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108"/>
      <c r="B31" s="89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111" t="s">
        <v>18</v>
      </c>
      <c r="B32" s="112"/>
      <c r="C32" s="11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92" t="s">
        <v>22</v>
      </c>
      <c r="B33" s="93"/>
      <c r="C33" s="93"/>
      <c r="D33" s="93"/>
      <c r="E33" s="93"/>
      <c r="F33" s="93"/>
      <c r="G33" s="93"/>
      <c r="H33" s="93"/>
      <c r="I33" s="94"/>
      <c r="J33" s="16"/>
    </row>
    <row r="34" spans="1:10" ht="16.5" x14ac:dyDescent="0.25">
      <c r="A34" s="106" t="s">
        <v>12</v>
      </c>
      <c r="B34" s="109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107"/>
      <c r="B35" s="110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107"/>
      <c r="B36" s="110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108"/>
      <c r="B37" s="89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111" t="s">
        <v>18</v>
      </c>
      <c r="B38" s="112"/>
      <c r="C38" s="11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92" t="s">
        <v>28</v>
      </c>
      <c r="B39" s="93"/>
      <c r="C39" s="93"/>
      <c r="D39" s="93"/>
      <c r="E39" s="93"/>
      <c r="F39" s="93"/>
      <c r="G39" s="93"/>
      <c r="H39" s="93"/>
      <c r="I39" s="94"/>
      <c r="J39" s="16"/>
    </row>
    <row r="40" spans="1:10" ht="16.5" x14ac:dyDescent="0.25">
      <c r="A40" s="106" t="s">
        <v>12</v>
      </c>
      <c r="B40" s="109" t="s">
        <v>19</v>
      </c>
      <c r="C40" s="17" t="s">
        <v>14</v>
      </c>
      <c r="D40" s="18">
        <v>16</v>
      </c>
      <c r="E40" s="19">
        <v>280000</v>
      </c>
      <c r="F40" s="20"/>
      <c r="G40" s="20">
        <v>0</v>
      </c>
      <c r="H40" s="20"/>
      <c r="I40" s="33"/>
      <c r="J40" s="34"/>
    </row>
    <row r="41" spans="1:10" ht="16.5" x14ac:dyDescent="0.25">
      <c r="A41" s="107"/>
      <c r="B41" s="110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107"/>
      <c r="B42" s="110"/>
      <c r="C42" s="23" t="s">
        <v>16</v>
      </c>
      <c r="D42" s="18">
        <v>5</v>
      </c>
      <c r="E42" s="19">
        <v>209135.28</v>
      </c>
      <c r="F42" s="20"/>
      <c r="G42" s="20">
        <v>0</v>
      </c>
      <c r="H42" s="20"/>
      <c r="I42" s="21"/>
      <c r="J42" s="22"/>
    </row>
    <row r="43" spans="1:10" ht="16.5" x14ac:dyDescent="0.25">
      <c r="A43" s="108"/>
      <c r="B43" s="89"/>
      <c r="C43" s="35" t="s">
        <v>17</v>
      </c>
      <c r="D43" s="79"/>
      <c r="E43" s="36"/>
      <c r="F43" s="37"/>
      <c r="G43" s="37"/>
      <c r="H43" s="37"/>
      <c r="I43" s="38"/>
      <c r="J43" s="39"/>
    </row>
    <row r="44" spans="1:10" thickBot="1" x14ac:dyDescent="0.3">
      <c r="A44" s="111" t="s">
        <v>18</v>
      </c>
      <c r="B44" s="112"/>
      <c r="C44" s="112"/>
      <c r="D44" s="24">
        <f t="shared" ref="D44:I44" si="5">SUM(D40:D43)</f>
        <v>21</v>
      </c>
      <c r="E44" s="25">
        <f t="shared" si="5"/>
        <v>489135.28</v>
      </c>
      <c r="F44" s="26">
        <f t="shared" si="5"/>
        <v>0</v>
      </c>
      <c r="G44" s="27">
        <f t="shared" si="5"/>
        <v>0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92"/>
      <c r="B46" s="93"/>
      <c r="C46" s="93"/>
      <c r="D46" s="93"/>
      <c r="E46" s="93"/>
      <c r="F46" s="93"/>
      <c r="G46" s="93"/>
      <c r="H46" s="93"/>
      <c r="I46" s="93"/>
      <c r="J46" s="16"/>
    </row>
    <row r="47" spans="1:10" thickBot="1" x14ac:dyDescent="0.3">
      <c r="A47" s="113" t="s">
        <v>20</v>
      </c>
      <c r="B47" s="114"/>
      <c r="C47" s="115"/>
      <c r="D47" s="44">
        <f>D13+D20+D26+D32+D38+D44</f>
        <v>139</v>
      </c>
      <c r="E47" s="45">
        <f>E13+E20+E26+E32+E38+E44</f>
        <v>1962723.3499999999</v>
      </c>
      <c r="F47" s="44">
        <f t="shared" ref="F47:I47" si="6">F13+F20+F26+F32+F38+F44</f>
        <v>0</v>
      </c>
      <c r="G47" s="44">
        <f t="shared" si="6"/>
        <v>107</v>
      </c>
      <c r="H47" s="44">
        <f t="shared" si="6"/>
        <v>0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139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116"/>
      <c r="D50" s="116"/>
      <c r="E50" s="116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116"/>
      <c r="D52" s="116"/>
      <c r="E52" s="116"/>
      <c r="F52" s="58"/>
      <c r="G52" s="62"/>
      <c r="H52" s="58"/>
    </row>
    <row r="53" spans="1:10" x14ac:dyDescent="0.3">
      <c r="A53" s="58"/>
      <c r="B53" s="58"/>
      <c r="C53" s="116"/>
      <c r="D53" s="116"/>
      <c r="E53" s="116"/>
      <c r="F53" s="58"/>
      <c r="G53" s="62"/>
      <c r="H53" s="58"/>
      <c r="J53" s="58"/>
    </row>
    <row r="54" spans="1:10" s="78" customFormat="1" x14ac:dyDescent="0.3">
      <c r="A54" s="77"/>
      <c r="B54" s="77"/>
      <c r="C54" s="117"/>
      <c r="D54" s="117"/>
      <c r="E54" s="117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117"/>
      <c r="D55" s="117"/>
      <c r="E55" s="117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C54:E54"/>
    <mergeCell ref="C55:E55"/>
    <mergeCell ref="A39:I39"/>
    <mergeCell ref="A40:A43"/>
    <mergeCell ref="B40:B43"/>
    <mergeCell ref="A44:C44"/>
    <mergeCell ref="C53:E53"/>
    <mergeCell ref="A38:C38"/>
    <mergeCell ref="A46:I46"/>
    <mergeCell ref="A47:C47"/>
    <mergeCell ref="C50:E50"/>
    <mergeCell ref="C52:E52"/>
    <mergeCell ref="A28:A31"/>
    <mergeCell ref="B28:B31"/>
    <mergeCell ref="A32:C32"/>
    <mergeCell ref="A33:I33"/>
    <mergeCell ref="A34:A37"/>
    <mergeCell ref="B34:B37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14.05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2024-05-15T10:57:00Z</dcterms:modified>
</cp:coreProperties>
</file>